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ÉKM\"/>
    </mc:Choice>
  </mc:AlternateContent>
  <bookViews>
    <workbookView xWindow="-120" yWindow="-120" windowWidth="29040" windowHeight="15840"/>
  </bookViews>
  <sheets>
    <sheet name="OSAP táblázat" sheetId="1" r:id="rId1"/>
    <sheet name="Útmutatók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Q16" i="1" l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S15" i="1"/>
  <c r="B15" i="1"/>
  <c r="S14" i="1"/>
  <c r="B14" i="1"/>
  <c r="B16" i="1" l="1"/>
  <c r="B9" i="1" l="1"/>
  <c r="S9" i="1"/>
  <c r="B10" i="1"/>
  <c r="S10" i="1"/>
  <c r="B11" i="1"/>
  <c r="S11" i="1"/>
  <c r="B12" i="1"/>
  <c r="S12" i="1"/>
  <c r="B13" i="1"/>
  <c r="S13" i="1"/>
  <c r="S8" i="1" l="1"/>
  <c r="B8" i="1"/>
</calcChain>
</file>

<file path=xl/sharedStrings.xml><?xml version="1.0" encoding="utf-8"?>
<sst xmlns="http://schemas.openxmlformats.org/spreadsheetml/2006/main" count="123" uniqueCount="106">
  <si>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</si>
  <si>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</si>
  <si>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</si>
  <si>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</si>
  <si>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</si>
  <si>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</si>
  <si>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</si>
  <si>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</si>
  <si>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</si>
  <si>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</si>
  <si>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</si>
  <si>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</si>
  <si>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</si>
  <si>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</si>
  <si>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</si>
  <si>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</si>
  <si>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</si>
  <si>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</si>
  <si>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</si>
  <si>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</si>
  <si>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</si>
  <si>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</si>
  <si>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</si>
  <si>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</si>
  <si>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</si>
  <si>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</si>
  <si>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</si>
  <si>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</si>
  <si>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</si>
  <si>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</si>
  <si>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</si>
  <si>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</si>
  <si>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</si>
  <si>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</si>
  <si>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</si>
  <si>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</si>
  <si>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</si>
  <si>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</si>
  <si>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</si>
  <si>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</si>
  <si>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</si>
  <si>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</si>
  <si>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</si>
  <si>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</si>
  <si>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</si>
  <si>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</si>
  <si>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</si>
  <si>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</si>
  <si>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</si>
  <si>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</si>
  <si>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</si>
  <si>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</si>
  <si>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</si>
  <si>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</si>
  <si>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</si>
  <si>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</si>
  <si>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</si>
  <si>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</si>
  <si>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</si>
  <si>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</si>
  <si>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</si>
  <si>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</si>
  <si>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</si>
  <si>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</si>
  <si>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</si>
  <si>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</si>
  <si>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</si>
  <si>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</si>
  <si>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</si>
  <si>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</si>
  <si>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</si>
  <si>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</si>
  <si>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</si>
  <si>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</si>
  <si>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</si>
  <si>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</si>
  <si>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</si>
  <si>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</si>
  <si>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</si>
  <si>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KHATHÁT/1. AZ  ÉPÍTÉSI ÉS KÖZLEKEDÉSI MINISZTÉRIUM KÖZLEKEDÉSI HATÓSÁGI ÜGYEKÉRT FELELŐS HELYETTES ÁLLAMTITKÁRSÁGA ELSŐFOKÚ HATÓSÁGI ELJÁRÁSAINAK ÖSSZEFOGLALÓ ADATAI HATÓSÁGI HATÁSKÖRÖK SZERINT</t>
  </si>
  <si>
    <t xml:space="preserve">1. Vasúti hatósági feladatok </t>
  </si>
  <si>
    <t xml:space="preserve">2. Légiközlekedési hatósági feladatok </t>
  </si>
  <si>
    <t xml:space="preserve">3. Vasúti igazgatási feladatok </t>
  </si>
  <si>
    <t xml:space="preserve">4. Közúti jármű és közúti gépjármű közlekedési hatósági feladatok </t>
  </si>
  <si>
    <t xml:space="preserve">5. Közúti közlekedési ellenőrzési, valamint autóbuszos piacfelügyeleti feladatok </t>
  </si>
  <si>
    <t>6. Hajózási hatósági feladatok</t>
  </si>
  <si>
    <t xml:space="preserve">7. A közúti járművezetők és a közúti közlekedési szakemberek képzésének, továbbképzésének, utánképzésének, valamint a vizsgabiztosi, a szakoktatói és az iskolavezetői tevékenység hatósági ellenőrzéséhez kapcsolódó eljárások és jogkövetkezmények alkalmazása; a vizsgaközpont vizsgától való eltiltó, valamint a vizsga érvénytelenítése tárgyában hozott döntés tárgyában kezdeményezett hatósági eljárás  </t>
  </si>
  <si>
    <t>8. Felügyeleti szervi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</si>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</sst>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Fill="1" applyBorder="1" applyAlignment="1">
      <alignment horizontal="left" vertical="center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0" xfId="0" applyFont="1" applyFill="1"/>
    <xf numFmtId="0" fontId="1" fillId="0" borderId="0" xfId="0" applyFont="1"/>
    <xf numFmtId="0" fontId="1" fillId="0" borderId="1" xfId="0" applyFont="1" applyBorder="1" applyAlignment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9"/>
  <sheetViews>
    <sheetView tabSelected="1" zoomScale="64" zoomScaleNormal="64" workbookViewId="0">
      <selection activeCell="A2" sqref="A2:A6"/>
    </sheetView>
  </sheetViews>
  <sheetFormatPr defaultRowHeight="16.5" x14ac:dyDescent="0.25"/>
  <cols>
    <col min="1" max="1" width="126" style="7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7" width="17" style="7" customWidth="1"/>
    <col min="28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4.28515625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s="6" customFormat="1" ht="39.950000000000003" customHeight="1" x14ac:dyDescent="0.25">
      <c r="A1" s="19" t="s">
        <v>79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</row>
    <row r="2" spans="1:69" s="6" customFormat="1" ht="80.25" customHeight="1" x14ac:dyDescent="0.25">
      <c r="A2" s="17" t="s">
        <v>0</v>
      </c>
      <c r="B2" s="17" t="s">
        <v>1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7" t="s">
        <v>2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21" t="s">
        <v>3</v>
      </c>
      <c r="AT2" s="17" t="s">
        <v>4</v>
      </c>
      <c r="AU2" s="18"/>
      <c r="AV2" s="17" t="s">
        <v>5</v>
      </c>
      <c r="AW2" s="18"/>
      <c r="AX2" s="18"/>
      <c r="AY2" s="17" t="s">
        <v>6</v>
      </c>
      <c r="AZ2" s="18"/>
      <c r="BA2" s="21" t="s">
        <v>7</v>
      </c>
      <c r="BB2" s="21" t="s">
        <v>8</v>
      </c>
      <c r="BC2" s="24" t="s">
        <v>9</v>
      </c>
      <c r="BD2" s="20"/>
      <c r="BE2" s="20"/>
      <c r="BF2" s="20"/>
      <c r="BG2" s="20"/>
      <c r="BH2" s="20"/>
      <c r="BI2" s="21" t="s">
        <v>10</v>
      </c>
      <c r="BJ2" s="21" t="s">
        <v>11</v>
      </c>
      <c r="BK2" s="17" t="s">
        <v>73</v>
      </c>
      <c r="BL2" s="17"/>
      <c r="BM2" s="25" t="s">
        <v>74</v>
      </c>
      <c r="BN2" s="25" t="s">
        <v>75</v>
      </c>
      <c r="BO2" s="17" t="s">
        <v>12</v>
      </c>
      <c r="BP2" s="18"/>
      <c r="BQ2" s="18"/>
    </row>
    <row r="3" spans="1:69" s="6" customFormat="1" ht="73.5" customHeight="1" x14ac:dyDescent="0.25">
      <c r="A3" s="18"/>
      <c r="B3" s="21" t="s">
        <v>13</v>
      </c>
      <c r="C3" s="17" t="s">
        <v>14</v>
      </c>
      <c r="D3" s="18"/>
      <c r="E3" s="18"/>
      <c r="F3" s="18"/>
      <c r="G3" s="18"/>
      <c r="H3" s="17" t="s">
        <v>15</v>
      </c>
      <c r="I3" s="18"/>
      <c r="J3" s="18"/>
      <c r="K3" s="18"/>
      <c r="L3" s="18"/>
      <c r="M3" s="18"/>
      <c r="N3" s="18"/>
      <c r="O3" s="18"/>
      <c r="P3" s="17" t="s">
        <v>16</v>
      </c>
      <c r="Q3" s="18"/>
      <c r="R3" s="21" t="s">
        <v>17</v>
      </c>
      <c r="S3" s="21" t="s">
        <v>18</v>
      </c>
      <c r="T3" s="17" t="s">
        <v>19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7" t="s">
        <v>20</v>
      </c>
      <c r="AP3" s="18"/>
      <c r="AQ3" s="18"/>
      <c r="AR3" s="18"/>
      <c r="AS3" s="18"/>
      <c r="AT3" s="21" t="s">
        <v>21</v>
      </c>
      <c r="AU3" s="21" t="s">
        <v>22</v>
      </c>
      <c r="AV3" s="21" t="s">
        <v>23</v>
      </c>
      <c r="AW3" s="21" t="s">
        <v>24</v>
      </c>
      <c r="AX3" s="21" t="s">
        <v>25</v>
      </c>
      <c r="AY3" s="21" t="s">
        <v>26</v>
      </c>
      <c r="AZ3" s="21" t="s">
        <v>27</v>
      </c>
      <c r="BA3" s="18"/>
      <c r="BB3" s="18"/>
      <c r="BC3" s="24" t="s">
        <v>77</v>
      </c>
      <c r="BD3" s="20"/>
      <c r="BE3" s="24" t="s">
        <v>28</v>
      </c>
      <c r="BF3" s="20"/>
      <c r="BG3" s="24" t="s">
        <v>78</v>
      </c>
      <c r="BH3" s="20"/>
      <c r="BI3" s="18"/>
      <c r="BJ3" s="18"/>
      <c r="BK3" s="17" t="s">
        <v>76</v>
      </c>
      <c r="BL3" s="18"/>
      <c r="BM3" s="26"/>
      <c r="BN3" s="26"/>
      <c r="BO3" s="21" t="s">
        <v>29</v>
      </c>
      <c r="BP3" s="21" t="s">
        <v>30</v>
      </c>
      <c r="BQ3" s="21" t="s">
        <v>31</v>
      </c>
    </row>
    <row r="4" spans="1:69" s="6" customFormat="1" ht="39.950000000000003" customHeight="1" x14ac:dyDescent="0.25">
      <c r="A4" s="18"/>
      <c r="B4" s="18"/>
      <c r="C4" s="21" t="s">
        <v>32</v>
      </c>
      <c r="D4" s="21" t="s">
        <v>33</v>
      </c>
      <c r="E4" s="21" t="s">
        <v>34</v>
      </c>
      <c r="F4" s="21" t="s">
        <v>35</v>
      </c>
      <c r="G4" s="21" t="s">
        <v>36</v>
      </c>
      <c r="H4" s="17" t="s">
        <v>37</v>
      </c>
      <c r="I4" s="18"/>
      <c r="J4" s="18"/>
      <c r="K4" s="21" t="s">
        <v>38</v>
      </c>
      <c r="L4" s="21" t="s">
        <v>39</v>
      </c>
      <c r="M4" s="22" t="s">
        <v>88</v>
      </c>
      <c r="N4" s="21" t="s">
        <v>40</v>
      </c>
      <c r="O4" s="21" t="s">
        <v>41</v>
      </c>
      <c r="P4" s="21" t="s">
        <v>42</v>
      </c>
      <c r="Q4" s="21" t="s">
        <v>43</v>
      </c>
      <c r="R4" s="18"/>
      <c r="S4" s="18"/>
      <c r="T4" s="21" t="s">
        <v>89</v>
      </c>
      <c r="U4" s="17" t="s">
        <v>44</v>
      </c>
      <c r="V4" s="18"/>
      <c r="W4" s="18"/>
      <c r="X4" s="18"/>
      <c r="Y4" s="18"/>
      <c r="Z4" s="18"/>
      <c r="AA4" s="18"/>
      <c r="AB4" s="18"/>
      <c r="AC4" s="18"/>
      <c r="AD4" s="18"/>
      <c r="AE4" s="17" t="s">
        <v>45</v>
      </c>
      <c r="AF4" s="18"/>
      <c r="AG4" s="18"/>
      <c r="AH4" s="18"/>
      <c r="AI4" s="18"/>
      <c r="AJ4" s="18"/>
      <c r="AK4" s="18"/>
      <c r="AL4" s="18"/>
      <c r="AM4" s="18"/>
      <c r="AN4" s="18"/>
      <c r="AO4" s="21" t="s">
        <v>46</v>
      </c>
      <c r="AP4" s="21" t="s">
        <v>47</v>
      </c>
      <c r="AQ4" s="21" t="s">
        <v>48</v>
      </c>
      <c r="AR4" s="21" t="s">
        <v>49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21" t="s">
        <v>50</v>
      </c>
      <c r="BD4" s="21" t="s">
        <v>51</v>
      </c>
      <c r="BE4" s="21" t="s">
        <v>50</v>
      </c>
      <c r="BF4" s="21" t="s">
        <v>51</v>
      </c>
      <c r="BG4" s="21" t="s">
        <v>50</v>
      </c>
      <c r="BH4" s="21" t="s">
        <v>51</v>
      </c>
      <c r="BI4" s="18"/>
      <c r="BJ4" s="18"/>
      <c r="BK4" s="21" t="s">
        <v>52</v>
      </c>
      <c r="BL4" s="21" t="s">
        <v>53</v>
      </c>
      <c r="BM4" s="26"/>
      <c r="BN4" s="26"/>
      <c r="BO4" s="18"/>
      <c r="BP4" s="18"/>
      <c r="BQ4" s="18"/>
    </row>
    <row r="5" spans="1:69" s="6" customFormat="1" ht="326.25" x14ac:dyDescent="0.25">
      <c r="A5" s="18"/>
      <c r="B5" s="18"/>
      <c r="C5" s="18"/>
      <c r="D5" s="18"/>
      <c r="E5" s="18"/>
      <c r="F5" s="18"/>
      <c r="G5" s="18"/>
      <c r="H5" s="5" t="s">
        <v>54</v>
      </c>
      <c r="I5" s="5" t="s">
        <v>55</v>
      </c>
      <c r="J5" s="5" t="s">
        <v>56</v>
      </c>
      <c r="K5" s="18"/>
      <c r="L5" s="18"/>
      <c r="M5" s="23"/>
      <c r="N5" s="18"/>
      <c r="O5" s="18"/>
      <c r="P5" s="18"/>
      <c r="Q5" s="18"/>
      <c r="R5" s="18"/>
      <c r="S5" s="18"/>
      <c r="T5" s="18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21"/>
      <c r="BL5" s="21"/>
      <c r="BM5" s="26"/>
      <c r="BN5" s="26"/>
      <c r="BO5" s="18"/>
      <c r="BP5" s="18"/>
      <c r="BQ5" s="18"/>
    </row>
    <row r="6" spans="1:69" s="6" customFormat="1" ht="50.1" customHeight="1" x14ac:dyDescent="0.25">
      <c r="A6" s="18"/>
      <c r="B6" s="18"/>
      <c r="C6" s="17" t="s">
        <v>60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7" t="s">
        <v>61</v>
      </c>
      <c r="Q6" s="18"/>
      <c r="R6" s="18"/>
      <c r="S6" s="18"/>
      <c r="T6" s="18"/>
      <c r="U6" s="17" t="s">
        <v>62</v>
      </c>
      <c r="V6" s="18"/>
      <c r="W6" s="18"/>
      <c r="X6" s="17" t="s">
        <v>63</v>
      </c>
      <c r="Y6" s="17"/>
      <c r="Z6" s="17"/>
      <c r="AA6" s="17"/>
      <c r="AB6" s="18"/>
      <c r="AC6" s="18"/>
      <c r="AD6" s="18"/>
      <c r="AE6" s="17" t="s">
        <v>62</v>
      </c>
      <c r="AF6" s="18"/>
      <c r="AG6" s="18"/>
      <c r="AH6" s="17" t="s">
        <v>63</v>
      </c>
      <c r="AI6" s="17"/>
      <c r="AJ6" s="17"/>
      <c r="AK6" s="17"/>
      <c r="AL6" s="18"/>
      <c r="AM6" s="18"/>
      <c r="AN6" s="18"/>
      <c r="AO6" s="18"/>
      <c r="AP6" s="17" t="s">
        <v>64</v>
      </c>
      <c r="AQ6" s="18"/>
      <c r="AR6" s="18"/>
      <c r="AS6" s="18"/>
      <c r="AT6" s="17" t="s">
        <v>60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23"/>
      <c r="BN6" s="23"/>
      <c r="BO6" s="18"/>
      <c r="BP6" s="18"/>
      <c r="BQ6" s="18"/>
    </row>
    <row r="7" spans="1:69" s="6" customFormat="1" ht="26.1" customHeight="1" x14ac:dyDescent="0.25">
      <c r="A7" s="4">
        <v>1</v>
      </c>
      <c r="B7" s="3">
        <v>2</v>
      </c>
      <c r="C7" s="13">
        <v>3</v>
      </c>
      <c r="D7" s="13">
        <v>4</v>
      </c>
      <c r="E7" s="13">
        <v>5</v>
      </c>
      <c r="F7" s="13">
        <v>6</v>
      </c>
      <c r="G7" s="14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5">
        <v>13</v>
      </c>
      <c r="N7" s="16">
        <v>14</v>
      </c>
      <c r="O7" s="15">
        <v>15</v>
      </c>
      <c r="P7" s="15">
        <v>16</v>
      </c>
      <c r="Q7" s="15">
        <v>17</v>
      </c>
      <c r="R7" s="15">
        <v>18</v>
      </c>
      <c r="S7" s="15">
        <v>19</v>
      </c>
      <c r="T7" s="16">
        <v>20</v>
      </c>
      <c r="U7" s="15">
        <v>21</v>
      </c>
      <c r="V7" s="15">
        <v>22</v>
      </c>
      <c r="W7" s="15">
        <v>23</v>
      </c>
      <c r="X7" s="15">
        <v>24</v>
      </c>
      <c r="Y7" s="15">
        <v>25</v>
      </c>
      <c r="Z7" s="16">
        <v>26</v>
      </c>
      <c r="AA7" s="15">
        <v>27</v>
      </c>
      <c r="AB7" s="15">
        <v>28</v>
      </c>
      <c r="AC7" s="15">
        <v>29</v>
      </c>
      <c r="AD7" s="15">
        <v>30</v>
      </c>
      <c r="AE7" s="15">
        <v>31</v>
      </c>
      <c r="AF7" s="16">
        <v>32</v>
      </c>
      <c r="AG7" s="15">
        <v>33</v>
      </c>
      <c r="AH7" s="15">
        <v>34</v>
      </c>
      <c r="AI7" s="15">
        <v>35</v>
      </c>
      <c r="AJ7" s="15">
        <v>36</v>
      </c>
      <c r="AK7" s="15">
        <v>37</v>
      </c>
      <c r="AL7" s="16">
        <v>38</v>
      </c>
      <c r="AM7" s="15">
        <v>39</v>
      </c>
      <c r="AN7" s="15">
        <v>40</v>
      </c>
      <c r="AO7" s="15">
        <v>41</v>
      </c>
      <c r="AP7" s="15">
        <v>42</v>
      </c>
      <c r="AQ7" s="15">
        <v>43</v>
      </c>
      <c r="AR7" s="16">
        <v>44</v>
      </c>
      <c r="AS7" s="15">
        <v>45</v>
      </c>
      <c r="AT7" s="15">
        <v>46</v>
      </c>
      <c r="AU7" s="15">
        <v>47</v>
      </c>
      <c r="AV7" s="15">
        <v>48</v>
      </c>
      <c r="AW7" s="15">
        <v>49</v>
      </c>
      <c r="AX7" s="16">
        <v>50</v>
      </c>
      <c r="AY7" s="15">
        <v>51</v>
      </c>
      <c r="AZ7" s="15">
        <v>52</v>
      </c>
      <c r="BA7" s="15">
        <v>53</v>
      </c>
      <c r="BB7" s="15">
        <v>54</v>
      </c>
      <c r="BC7" s="15">
        <v>55</v>
      </c>
      <c r="BD7" s="16">
        <v>56</v>
      </c>
      <c r="BE7" s="15">
        <v>57</v>
      </c>
      <c r="BF7" s="15">
        <v>58</v>
      </c>
      <c r="BG7" s="15">
        <v>59</v>
      </c>
      <c r="BH7" s="15">
        <v>60</v>
      </c>
      <c r="BI7" s="15">
        <v>61</v>
      </c>
      <c r="BJ7" s="16">
        <v>62</v>
      </c>
      <c r="BK7" s="15">
        <v>63</v>
      </c>
      <c r="BL7" s="15">
        <v>64</v>
      </c>
      <c r="BM7" s="15">
        <v>65</v>
      </c>
      <c r="BN7" s="15">
        <v>66</v>
      </c>
      <c r="BO7" s="15">
        <v>67</v>
      </c>
      <c r="BP7" s="16">
        <v>68</v>
      </c>
      <c r="BQ7" s="15">
        <v>69</v>
      </c>
    </row>
    <row r="8" spans="1:69" s="6" customFormat="1" ht="25.5" customHeight="1" x14ac:dyDescent="0.25">
      <c r="A8" s="8" t="s">
        <v>80</v>
      </c>
      <c r="B8" s="2">
        <f>IF(AND(SUM(C8:O8)=SUM(P8:Q8))=TRUE,SUM(P8:Q8),"HIBA")</f>
        <v>0</v>
      </c>
      <c r="C8" s="4"/>
      <c r="D8" s="4"/>
      <c r="E8" s="4"/>
      <c r="F8" s="4"/>
      <c r="G8" s="4"/>
      <c r="H8" s="4"/>
      <c r="I8" s="4"/>
      <c r="J8" s="4"/>
      <c r="K8" s="4"/>
      <c r="L8" s="4"/>
      <c r="M8" s="14"/>
      <c r="N8" s="4"/>
      <c r="O8" s="4"/>
      <c r="P8" s="4"/>
      <c r="Q8" s="4"/>
      <c r="R8" s="4"/>
      <c r="S8" s="2">
        <f>SUM(T8:AR8)</f>
        <v>0</v>
      </c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</row>
    <row r="9" spans="1:69" s="6" customFormat="1" ht="25.5" customHeight="1" x14ac:dyDescent="0.25">
      <c r="A9" s="8" t="s">
        <v>81</v>
      </c>
      <c r="B9" s="2">
        <f t="shared" ref="B9:B15" si="0">IF(AND(SUM(C9:O9)=SUM(P9:Q9))=TRUE,SUM(P9:Q9),"HIBA")</f>
        <v>0</v>
      </c>
      <c r="C9" s="4"/>
      <c r="D9" s="4"/>
      <c r="E9" s="4"/>
      <c r="F9" s="4"/>
      <c r="G9" s="4"/>
      <c r="H9" s="4"/>
      <c r="I9" s="4"/>
      <c r="J9" s="4"/>
      <c r="K9" s="4"/>
      <c r="L9" s="4"/>
      <c r="M9" s="14"/>
      <c r="N9" s="4"/>
      <c r="O9" s="4"/>
      <c r="P9" s="4"/>
      <c r="Q9" s="4"/>
      <c r="R9" s="4"/>
      <c r="S9" s="2">
        <f t="shared" ref="S9:S15" si="1">SUM(T9:AR9)</f>
        <v>0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</row>
    <row r="10" spans="1:69" s="6" customFormat="1" ht="25.5" customHeight="1" x14ac:dyDescent="0.25">
      <c r="A10" s="8" t="s">
        <v>82</v>
      </c>
      <c r="B10" s="2">
        <f t="shared" si="0"/>
        <v>0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14"/>
      <c r="N10" s="4"/>
      <c r="O10" s="4"/>
      <c r="P10" s="4"/>
      <c r="Q10" s="4"/>
      <c r="R10" s="4"/>
      <c r="S10" s="2">
        <f t="shared" si="1"/>
        <v>0</v>
      </c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</row>
    <row r="11" spans="1:69" s="6" customFormat="1" ht="25.5" customHeight="1" x14ac:dyDescent="0.25">
      <c r="A11" s="8" t="s">
        <v>83</v>
      </c>
      <c r="B11" s="2">
        <f t="shared" si="0"/>
        <v>0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14"/>
      <c r="N11" s="4"/>
      <c r="O11" s="4"/>
      <c r="P11" s="4"/>
      <c r="Q11" s="4"/>
      <c r="R11" s="4"/>
      <c r="S11" s="2">
        <f t="shared" si="1"/>
        <v>0</v>
      </c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</row>
    <row r="12" spans="1:69" s="6" customFormat="1" ht="25.5" customHeight="1" x14ac:dyDescent="0.25">
      <c r="A12" s="8" t="s">
        <v>84</v>
      </c>
      <c r="B12" s="2">
        <f t="shared" si="0"/>
        <v>0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14"/>
      <c r="N12" s="4"/>
      <c r="O12" s="4"/>
      <c r="P12" s="4"/>
      <c r="Q12" s="4"/>
      <c r="R12" s="4"/>
      <c r="S12" s="2">
        <f t="shared" si="1"/>
        <v>0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</row>
    <row r="13" spans="1:69" s="6" customFormat="1" ht="25.5" customHeight="1" x14ac:dyDescent="0.25">
      <c r="A13" s="8" t="s">
        <v>85</v>
      </c>
      <c r="B13" s="2">
        <f t="shared" si="0"/>
        <v>0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14"/>
      <c r="N13" s="4"/>
      <c r="O13" s="4"/>
      <c r="P13" s="4"/>
      <c r="Q13" s="4"/>
      <c r="R13" s="4"/>
      <c r="S13" s="2">
        <f t="shared" si="1"/>
        <v>0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</row>
    <row r="14" spans="1:69" s="6" customFormat="1" ht="79.5" customHeight="1" x14ac:dyDescent="0.25">
      <c r="A14" s="11" t="s">
        <v>86</v>
      </c>
      <c r="B14" s="2">
        <f t="shared" si="0"/>
        <v>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4"/>
      <c r="N14" s="10"/>
      <c r="O14" s="10"/>
      <c r="P14" s="10"/>
      <c r="Q14" s="10"/>
      <c r="R14" s="10"/>
      <c r="S14" s="2">
        <f t="shared" si="1"/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</row>
    <row r="15" spans="1:69" s="6" customFormat="1" ht="25.5" customHeight="1" x14ac:dyDescent="0.25">
      <c r="A15" s="12" t="s">
        <v>87</v>
      </c>
      <c r="B15" s="2">
        <f t="shared" si="0"/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4"/>
      <c r="N15" s="10"/>
      <c r="O15" s="10"/>
      <c r="P15" s="10"/>
      <c r="Q15" s="10"/>
      <c r="R15" s="10"/>
      <c r="S15" s="2">
        <f t="shared" si="1"/>
        <v>0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</row>
    <row r="16" spans="1:69" s="6" customFormat="1" ht="26.1" customHeight="1" x14ac:dyDescent="0.25">
      <c r="A16" s="1" t="s">
        <v>65</v>
      </c>
      <c r="B16" s="2">
        <f>IF(AND(SUM(C16:O16)=SUM(P16:Q16))=TRUE,SUM(P16:Q16),"HIBA")</f>
        <v>0</v>
      </c>
      <c r="C16" s="2">
        <f t="shared" ref="C16:AU16" si="2">SUM(C8:C15)</f>
        <v>0</v>
      </c>
      <c r="D16" s="2">
        <f t="shared" si="2"/>
        <v>0</v>
      </c>
      <c r="E16" s="2">
        <f t="shared" si="2"/>
        <v>0</v>
      </c>
      <c r="F16" s="2">
        <f t="shared" si="2"/>
        <v>0</v>
      </c>
      <c r="G16" s="2">
        <f t="shared" si="2"/>
        <v>0</v>
      </c>
      <c r="H16" s="2">
        <f t="shared" si="2"/>
        <v>0</v>
      </c>
      <c r="I16" s="2">
        <f t="shared" si="2"/>
        <v>0</v>
      </c>
      <c r="J16" s="2">
        <f t="shared" si="2"/>
        <v>0</v>
      </c>
      <c r="K16" s="2">
        <f t="shared" si="2"/>
        <v>0</v>
      </c>
      <c r="L16" s="2">
        <f t="shared" si="2"/>
        <v>0</v>
      </c>
      <c r="M16" s="2">
        <f t="shared" si="2"/>
        <v>0</v>
      </c>
      <c r="N16" s="2">
        <f t="shared" si="2"/>
        <v>0</v>
      </c>
      <c r="O16" s="2">
        <f t="shared" si="2"/>
        <v>0</v>
      </c>
      <c r="P16" s="2">
        <f t="shared" si="2"/>
        <v>0</v>
      </c>
      <c r="Q16" s="2">
        <f t="shared" si="2"/>
        <v>0</v>
      </c>
      <c r="R16" s="2">
        <f t="shared" si="2"/>
        <v>0</v>
      </c>
      <c r="S16" s="2">
        <f t="shared" si="2"/>
        <v>0</v>
      </c>
      <c r="T16" s="2">
        <f t="shared" si="2"/>
        <v>0</v>
      </c>
      <c r="U16" s="2">
        <f t="shared" si="2"/>
        <v>0</v>
      </c>
      <c r="V16" s="2">
        <f t="shared" si="2"/>
        <v>0</v>
      </c>
      <c r="W16" s="2">
        <f t="shared" si="2"/>
        <v>0</v>
      </c>
      <c r="X16" s="2">
        <f t="shared" si="2"/>
        <v>0</v>
      </c>
      <c r="Y16" s="2">
        <f t="shared" si="2"/>
        <v>0</v>
      </c>
      <c r="Z16" s="2">
        <f t="shared" si="2"/>
        <v>0</v>
      </c>
      <c r="AA16" s="2">
        <f t="shared" si="2"/>
        <v>0</v>
      </c>
      <c r="AB16" s="2">
        <f t="shared" si="2"/>
        <v>0</v>
      </c>
      <c r="AC16" s="2">
        <f t="shared" si="2"/>
        <v>0</v>
      </c>
      <c r="AD16" s="2">
        <f t="shared" si="2"/>
        <v>0</v>
      </c>
      <c r="AE16" s="2">
        <f t="shared" si="2"/>
        <v>0</v>
      </c>
      <c r="AF16" s="2">
        <f t="shared" si="2"/>
        <v>0</v>
      </c>
      <c r="AG16" s="2">
        <f t="shared" si="2"/>
        <v>0</v>
      </c>
      <c r="AH16" s="2">
        <f t="shared" si="2"/>
        <v>0</v>
      </c>
      <c r="AI16" s="2">
        <f t="shared" si="2"/>
        <v>0</v>
      </c>
      <c r="AJ16" s="2">
        <f t="shared" si="2"/>
        <v>0</v>
      </c>
      <c r="AK16" s="2">
        <f t="shared" si="2"/>
        <v>0</v>
      </c>
      <c r="AL16" s="2">
        <f t="shared" si="2"/>
        <v>0</v>
      </c>
      <c r="AM16" s="2">
        <f t="shared" si="2"/>
        <v>0</v>
      </c>
      <c r="AN16" s="2">
        <f t="shared" si="2"/>
        <v>0</v>
      </c>
      <c r="AO16" s="2">
        <f t="shared" si="2"/>
        <v>0</v>
      </c>
      <c r="AP16" s="2">
        <f t="shared" si="2"/>
        <v>0</v>
      </c>
      <c r="AQ16" s="2">
        <f t="shared" si="2"/>
        <v>0</v>
      </c>
      <c r="AR16" s="2">
        <f t="shared" si="2"/>
        <v>0</v>
      </c>
      <c r="AS16" s="2">
        <f t="shared" si="2"/>
        <v>0</v>
      </c>
      <c r="AT16" s="2">
        <f t="shared" si="2"/>
        <v>0</v>
      </c>
      <c r="AU16" s="2">
        <f t="shared" si="2"/>
        <v>0</v>
      </c>
      <c r="AV16" s="9" t="e">
        <f>AVERAGE(AV8:AV15)</f>
        <v>#DIV/0!</v>
      </c>
      <c r="AW16" s="2">
        <f t="shared" ref="AW16:BQ16" si="3">SUM(AW8:AW15)</f>
        <v>0</v>
      </c>
      <c r="AX16" s="2">
        <f t="shared" si="3"/>
        <v>0</v>
      </c>
      <c r="AY16" s="2">
        <f t="shared" si="3"/>
        <v>0</v>
      </c>
      <c r="AZ16" s="2">
        <f t="shared" si="3"/>
        <v>0</v>
      </c>
      <c r="BA16" s="2">
        <f t="shared" si="3"/>
        <v>0</v>
      </c>
      <c r="BB16" s="2">
        <f t="shared" si="3"/>
        <v>0</v>
      </c>
      <c r="BC16" s="2">
        <f t="shared" si="3"/>
        <v>0</v>
      </c>
      <c r="BD16" s="2">
        <f t="shared" si="3"/>
        <v>0</v>
      </c>
      <c r="BE16" s="2">
        <f t="shared" si="3"/>
        <v>0</v>
      </c>
      <c r="BF16" s="2">
        <f t="shared" si="3"/>
        <v>0</v>
      </c>
      <c r="BG16" s="2">
        <f t="shared" si="3"/>
        <v>0</v>
      </c>
      <c r="BH16" s="2">
        <f t="shared" si="3"/>
        <v>0</v>
      </c>
      <c r="BI16" s="2">
        <f t="shared" si="3"/>
        <v>0</v>
      </c>
      <c r="BJ16" s="2">
        <f t="shared" si="3"/>
        <v>0</v>
      </c>
      <c r="BK16" s="2">
        <f t="shared" si="3"/>
        <v>0</v>
      </c>
      <c r="BL16" s="2">
        <f t="shared" si="3"/>
        <v>0</v>
      </c>
      <c r="BM16" s="2">
        <f t="shared" si="3"/>
        <v>0</v>
      </c>
      <c r="BN16" s="2">
        <f t="shared" si="3"/>
        <v>0</v>
      </c>
      <c r="BO16" s="2">
        <f t="shared" si="3"/>
        <v>0</v>
      </c>
      <c r="BP16" s="2">
        <f t="shared" si="3"/>
        <v>0</v>
      </c>
      <c r="BQ16" s="2">
        <f t="shared" si="3"/>
        <v>0</v>
      </c>
    </row>
    <row r="17" s="6" customFormat="1" x14ac:dyDescent="0.25"/>
    <row r="18" s="6" customFormat="1" x14ac:dyDescent="0.25"/>
    <row r="19" s="6" customFormat="1" x14ac:dyDescent="0.25"/>
    <row r="20" s="6" customFormat="1" x14ac:dyDescent="0.25"/>
    <row r="21" s="6" customFormat="1" x14ac:dyDescent="0.25"/>
    <row r="22" s="6" customFormat="1" x14ac:dyDescent="0.25"/>
    <row r="23" s="6" customFormat="1" x14ac:dyDescent="0.25"/>
    <row r="24" s="6" customFormat="1" x14ac:dyDescent="0.25"/>
    <row r="25" s="6" customFormat="1" x14ac:dyDescent="0.25"/>
    <row r="26" s="6" customFormat="1" x14ac:dyDescent="0.25"/>
    <row r="27" s="6" customFormat="1" x14ac:dyDescent="0.25"/>
    <row r="28" s="6" customFormat="1" x14ac:dyDescent="0.25"/>
    <row r="29" s="6" customFormat="1" x14ac:dyDescent="0.25"/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19" sqref="A19"/>
    </sheetView>
  </sheetViews>
  <sheetFormatPr defaultRowHeight="15" x14ac:dyDescent="0.25"/>
  <cols>
    <col min="1" max="1" width="130" customWidth="1"/>
  </cols>
  <sheetData>
    <row r="2" spans="1:1" x14ac:dyDescent="0.25">
      <c r="A2" s="27" t="s">
        <v>90</v>
      </c>
    </row>
    <row r="3" spans="1:1" ht="45" x14ac:dyDescent="0.25">
      <c r="A3" s="28" t="s">
        <v>91</v>
      </c>
    </row>
    <row r="4" spans="1:1" ht="30" x14ac:dyDescent="0.25">
      <c r="A4" s="28" t="s">
        <v>92</v>
      </c>
    </row>
    <row r="5" spans="1:1" x14ac:dyDescent="0.25">
      <c r="A5" s="28" t="s">
        <v>93</v>
      </c>
    </row>
    <row r="6" spans="1:1" ht="45" x14ac:dyDescent="0.25">
      <c r="A6" s="28" t="s">
        <v>94</v>
      </c>
    </row>
    <row r="7" spans="1:1" ht="75" x14ac:dyDescent="0.25">
      <c r="A7" s="29" t="s">
        <v>95</v>
      </c>
    </row>
    <row r="8" spans="1:1" ht="45" x14ac:dyDescent="0.25">
      <c r="A8" s="29" t="s">
        <v>96</v>
      </c>
    </row>
    <row r="9" spans="1:1" x14ac:dyDescent="0.25">
      <c r="A9" s="29" t="s">
        <v>97</v>
      </c>
    </row>
    <row r="10" spans="1:1" ht="30" x14ac:dyDescent="0.25">
      <c r="A10" s="29" t="s">
        <v>98</v>
      </c>
    </row>
    <row r="11" spans="1:1" ht="30" x14ac:dyDescent="0.25">
      <c r="A11" s="29" t="s">
        <v>99</v>
      </c>
    </row>
    <row r="12" spans="1:1" x14ac:dyDescent="0.25">
      <c r="A12" s="29" t="s">
        <v>100</v>
      </c>
    </row>
    <row r="13" spans="1:1" x14ac:dyDescent="0.25">
      <c r="A13" s="29" t="s">
        <v>101</v>
      </c>
    </row>
    <row r="14" spans="1:1" x14ac:dyDescent="0.25">
      <c r="A14" s="29" t="s">
        <v>102</v>
      </c>
    </row>
    <row r="15" spans="1:1" ht="30" x14ac:dyDescent="0.25">
      <c r="A15" s="29" t="s">
        <v>103</v>
      </c>
    </row>
    <row r="16" spans="1:1" x14ac:dyDescent="0.25">
      <c r="A16" s="29" t="s">
        <v>104</v>
      </c>
    </row>
    <row r="17" spans="1:1" x14ac:dyDescent="0.25">
      <c r="A17" s="29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2024-11-19T13:22:54Z</dcterms:modified>
</cp:coreProperties>
</file>